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<sst xmlns="http://schemas.openxmlformats.org/spreadsheetml/2006/main" count="119" uniqueCount="80">
  <si>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</si>
  <si>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</si>
  <si>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</si>
  <si>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</si>
  <si>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</si>
  <si>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</si>
  <si>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</si>
  <si>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</si>
  <si>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</si>
  <si>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</si>
  <si>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</si>
  <si>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</si>
  <si>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</si>
  <si>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</si>
  <si>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</si>
  <si>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</si>
  <si>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</si>
  <si>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</si>
  <si>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</si>
  <si>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</si>
  <si>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</si>
  <si>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</si>
  <si>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</si>
  <si>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</si>
  <si>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</si>
  <si>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</si>
  <si>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</si>
  <si>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</si>
  <si>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</si>
  <si>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</si>
  <si>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</si>
  <si>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</si>
  <si>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</si>
  <si>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</si>
  <si>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</si>
  <si>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</si>
  <si>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</si>
  <si>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</si>
  <si>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</si>
  <si>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</si>
  <si>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</si>
  <si>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</si>
  <si>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</si>
  <si>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</si>
  <si>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</si>
  <si>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</si>
  <si>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</si>
  <si>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</si>
  <si>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</si>
  <si>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</si>
  <si>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</si>
  <si>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</si>
  <si>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</si>
  <si>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</si>
  <si>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</si>
  <si>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</si>
  <si>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</si>
  <si>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</si>
  <si>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</si>
  <si>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</si>
  <si>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</si>
  <si>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</si>
  <si>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</si>
  <si>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</si>
  <si>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</si>
  <si>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</si>
  <si>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</si>
  <si>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</si>
  <si>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</si>
  <si>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</si>
  <si>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</si>
  <si>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Дворцовый округ на 2024-2026 годы</t>
  </si>
  <si>
    <t>Сумма   (тыс. руб.)  2026г.</t>
  </si>
  <si>
    <t>5.2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</si>
  <si>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</si>
  <si>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</si>
  <si>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</si>
  <si>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1.6</t>
  </si>
  <si>
    <t>ОБЕСПЕЧЕНИЕ ПРОВЕДЕНИЯ ВЫБОРОВ  И  РЕФЕРЕНДУМОВ</t>
  </si>
  <si>
    <t>№   от 18.06.2024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</si>
</sst>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61" t="s">
        <v>70</v>
      </c>
      <c r="F1" s="62"/>
      <c r="G1" s="62"/>
    </row>
    <row r="2" spans="5:7" ht="34.5" customHeight="1">
      <c r="E2" s="63" t="s">
        <v>66</v>
      </c>
      <c r="F2" s="63"/>
      <c r="G2" s="63"/>
    </row>
    <row r="3" spans="2:7" ht="15.75">
      <c r="B3" s="16"/>
      <c r="E3" s="61" t="s">
        <v>79</v>
      </c>
      <c r="F3" s="62"/>
      <c r="G3" s="62"/>
    </row>
    <row r="4" spans="2:9" ht="15.75">
      <c r="B4" s="64"/>
      <c r="C4" s="65"/>
      <c r="D4" s="65"/>
      <c r="E4" s="65"/>
      <c r="F4" s="65"/>
      <c r="G4" s="36"/>
      <c r="H4" s="9"/>
      <c r="I4" s="9"/>
    </row>
    <row r="5" spans="1:9" ht="21" customHeight="1">
      <c r="A5" s="66" t="s">
        <v>69</v>
      </c>
      <c r="B5" s="66"/>
      <c r="C5" s="66"/>
      <c r="D5" s="66"/>
      <c r="E5" s="66"/>
      <c r="F5" s="66"/>
      <c r="G5" s="66"/>
      <c r="H5" s="9"/>
      <c r="I5" s="9"/>
    </row>
    <row r="6" spans="1:9" ht="15.75">
      <c r="A6" s="59" t="s">
        <v>64</v>
      </c>
      <c r="B6" s="59"/>
      <c r="C6" s="59"/>
      <c r="D6" s="59"/>
      <c r="E6" s="59"/>
      <c r="F6" s="36"/>
      <c r="G6" s="36"/>
      <c r="H6" s="9"/>
      <c r="I6" s="9"/>
    </row>
    <row r="7" spans="1:9" ht="15.75">
      <c r="A7" s="60" t="s">
        <v>71</v>
      </c>
      <c r="B7" s="60"/>
      <c r="C7" s="60"/>
      <c r="D7" s="60"/>
      <c r="E7" s="60"/>
      <c r="F7" s="36"/>
      <c r="G7" s="36"/>
      <c r="H7" s="9"/>
      <c r="I7" s="9"/>
    </row>
    <row r="8" spans="1:9" ht="15.75">
      <c r="A8" s="25"/>
      <c r="B8" s="25"/>
      <c r="C8" s="33"/>
      <c r="D8" s="37"/>
      <c r="E8" s="33"/>
      <c r="F8" s="36"/>
      <c r="G8" s="36"/>
      <c r="H8" s="9"/>
      <c r="I8" s="9"/>
    </row>
    <row r="9" spans="1:9" ht="47.25">
      <c r="A9" s="11" t="s">
        <v>0</v>
      </c>
      <c r="B9" s="10" t="s">
        <v>1</v>
      </c>
      <c r="C9" s="11" t="s">
        <v>44</v>
      </c>
      <c r="D9" s="11" t="s">
        <v>45</v>
      </c>
      <c r="E9" s="10" t="s">
        <v>63</v>
      </c>
      <c r="F9" s="10" t="s">
        <v>67</v>
      </c>
      <c r="G9" s="10" t="s">
        <v>72</v>
      </c>
      <c r="H9" s="2"/>
      <c r="I9" s="2"/>
    </row>
    <row r="10" spans="1:9" s="12" customFormat="1" ht="72.75" customHeight="1">
      <c r="A10" s="14" t="s">
        <v>21</v>
      </c>
      <c r="B10" s="43" t="s">
        <v>62</v>
      </c>
      <c r="C10" s="14"/>
      <c r="D10" s="14"/>
      <c r="E10" s="38">
        <f>E11+E18+E20+E23+E25+E28+E30+E33+E35</f>
        <v>41994.1</v>
      </c>
      <c r="F10" s="38">
        <f>F11+F18+F20+F23+F25+F28+F30+F33+F35+F37</f>
        <v>37034.5</v>
      </c>
      <c r="G10" s="38">
        <f>G11+G18+G20+G23+G25+G28+G30+G33+G35+G37</f>
        <v>40051.6</v>
      </c>
      <c r="H10" s="4"/>
      <c r="I10" s="1"/>
    </row>
    <row r="11" spans="1:9" s="12" customFormat="1" ht="63.75" customHeight="1">
      <c r="A11" s="28" t="s">
        <v>21</v>
      </c>
      <c r="B11" s="29" t="s">
        <v>9</v>
      </c>
      <c r="C11" s="28" t="s">
        <v>46</v>
      </c>
      <c r="D11" s="28" t="s">
        <v>47</v>
      </c>
      <c r="E11" s="27">
        <f>E12+E13+E14+E16+E17+E15</f>
        <v>29112.399999999998</v>
      </c>
      <c r="F11" s="27">
        <f>F12+F13+F14+F16+F17+F15</f>
        <v>21133.1</v>
      </c>
      <c r="G11" s="27">
        <f>G12+G13+G14+G16+G17+G15</f>
        <v>22720</v>
      </c>
      <c r="H11" s="4"/>
      <c r="I11" s="1"/>
    </row>
    <row r="12" spans="1:9" s="12" customFormat="1" ht="63.75" customHeight="1">
      <c r="A12" s="22" t="s">
        <v>11</v>
      </c>
      <c r="B12" s="44" t="s">
        <v>43</v>
      </c>
      <c r="C12" s="22" t="s">
        <v>46</v>
      </c>
      <c r="D12" s="22" t="s">
        <v>48</v>
      </c>
      <c r="E12" s="32">
        <v>1860.4</v>
      </c>
      <c r="F12" s="32">
        <v>1937.8</v>
      </c>
      <c r="G12" s="32">
        <v>2015.1</v>
      </c>
      <c r="H12" s="4"/>
      <c r="I12" s="1"/>
    </row>
    <row r="13" spans="1:9" ht="81" customHeight="1">
      <c r="A13" s="45" t="s">
        <v>25</v>
      </c>
      <c r="B13" s="46" t="s">
        <v>50</v>
      </c>
      <c r="C13" s="30" t="s">
        <v>46</v>
      </c>
      <c r="D13" s="30" t="s">
        <v>49</v>
      </c>
      <c r="E13" s="47">
        <v>4757</v>
      </c>
      <c r="F13" s="47">
        <v>3689.7</v>
      </c>
      <c r="G13" s="47">
        <v>3815</v>
      </c>
      <c r="H13" s="5"/>
      <c r="I13" s="5"/>
    </row>
    <row r="14" spans="1:9" ht="81" customHeight="1">
      <c r="A14" s="45" t="s">
        <v>38</v>
      </c>
      <c r="B14" s="48" t="s">
        <v>75</v>
      </c>
      <c r="C14" s="22" t="s">
        <v>46</v>
      </c>
      <c r="D14" s="22" t="s">
        <v>51</v>
      </c>
      <c r="E14" s="15">
        <f>17612.3</f>
        <v>17612.3</v>
      </c>
      <c r="F14" s="15">
        <f>15194+120</f>
        <v>15314</v>
      </c>
      <c r="G14" s="15">
        <f>16627.9+70</f>
        <v>16697.9</v>
      </c>
      <c r="H14" s="5"/>
      <c r="I14" s="5"/>
    </row>
    <row r="15" spans="1:9" ht="45" customHeight="1">
      <c r="A15" s="30" t="s">
        <v>68</v>
      </c>
      <c r="B15" s="48" t="s">
        <v>78</v>
      </c>
      <c r="C15" s="22" t="s">
        <v>46</v>
      </c>
      <c r="D15" s="22" t="s">
        <v>52</v>
      </c>
      <c r="E15" s="15">
        <v>4703.5</v>
      </c>
      <c r="F15" s="15">
        <v>0</v>
      </c>
      <c r="G15" s="15">
        <v>0</v>
      </c>
      <c r="H15" s="5"/>
      <c r="I15" s="5"/>
    </row>
    <row r="16" spans="1:9" ht="15.75">
      <c r="A16" s="45" t="s">
        <v>61</v>
      </c>
      <c r="B16" s="21" t="s">
        <v>10</v>
      </c>
      <c r="C16" s="22" t="s">
        <v>46</v>
      </c>
      <c r="D16" s="22" t="s">
        <v>53</v>
      </c>
      <c r="E16" s="15">
        <v>50</v>
      </c>
      <c r="F16" s="15">
        <v>50</v>
      </c>
      <c r="G16" s="15">
        <v>50</v>
      </c>
      <c r="H16" s="5"/>
      <c r="I16" s="5"/>
    </row>
    <row r="17" spans="1:9" ht="18.75" customHeight="1">
      <c r="A17" s="45" t="s">
        <v>77</v>
      </c>
      <c r="B17" s="49" t="s">
        <v>8</v>
      </c>
      <c r="C17" s="22" t="s">
        <v>46</v>
      </c>
      <c r="D17" s="22" t="s">
        <v>54</v>
      </c>
      <c r="E17" s="15">
        <v>129.2</v>
      </c>
      <c r="F17" s="15">
        <v>141.6</v>
      </c>
      <c r="G17" s="15">
        <v>142</v>
      </c>
      <c r="H17" s="5"/>
      <c r="I17" s="5"/>
    </row>
    <row r="18" spans="1:9" ht="33.75" customHeight="1">
      <c r="A18" s="18" t="s">
        <v>22</v>
      </c>
      <c r="B18" s="20" t="s">
        <v>6</v>
      </c>
      <c r="C18" s="19" t="s">
        <v>49</v>
      </c>
      <c r="D18" s="19" t="s">
        <v>47</v>
      </c>
      <c r="E18" s="23">
        <f>E19</f>
        <v>10</v>
      </c>
      <c r="F18" s="23">
        <f>F19</f>
        <v>10</v>
      </c>
      <c r="G18" s="23">
        <f>G19</f>
        <v>10</v>
      </c>
      <c r="H18" s="5"/>
      <c r="I18" s="5"/>
    </row>
    <row r="19" spans="1:9" ht="30.75" customHeight="1">
      <c r="A19" s="17" t="s">
        <v>12</v>
      </c>
      <c r="B19" s="21" t="s">
        <v>65</v>
      </c>
      <c r="C19" s="22" t="s">
        <v>49</v>
      </c>
      <c r="D19" s="22" t="s">
        <v>55</v>
      </c>
      <c r="E19" s="15">
        <v>10</v>
      </c>
      <c r="F19" s="15">
        <v>10</v>
      </c>
      <c r="G19" s="15">
        <v>10</v>
      </c>
      <c r="H19" s="5"/>
      <c r="I19" s="5"/>
    </row>
    <row r="20" spans="1:9" ht="15.75">
      <c r="A20" s="18" t="s">
        <v>23</v>
      </c>
      <c r="B20" s="20" t="s">
        <v>35</v>
      </c>
      <c r="C20" s="19" t="s">
        <v>51</v>
      </c>
      <c r="D20" s="19" t="s">
        <v>47</v>
      </c>
      <c r="E20" s="23">
        <f>E21</f>
        <v>100</v>
      </c>
      <c r="F20" s="23">
        <f>F21</f>
        <v>100</v>
      </c>
      <c r="G20" s="23">
        <f>G21</f>
        <v>100</v>
      </c>
      <c r="H20" s="26"/>
      <c r="I20" s="26"/>
    </row>
    <row r="21" spans="1:9" ht="15.75">
      <c r="A21" s="17" t="s">
        <v>13</v>
      </c>
      <c r="B21" s="21" t="s">
        <v>37</v>
      </c>
      <c r="C21" s="22" t="s">
        <v>51</v>
      </c>
      <c r="D21" s="22" t="s">
        <v>46</v>
      </c>
      <c r="E21" s="15">
        <v>100</v>
      </c>
      <c r="F21" s="15">
        <v>100</v>
      </c>
      <c r="G21" s="15">
        <v>100</v>
      </c>
      <c r="H21" s="26"/>
      <c r="I21" s="26"/>
    </row>
    <row r="22" spans="1:9" ht="15.75">
      <c r="A22" s="17"/>
      <c r="B22" s="21"/>
      <c r="C22" s="22"/>
      <c r="D22" s="22"/>
      <c r="E22" s="15"/>
      <c r="F22" s="15"/>
      <c r="G22" s="15"/>
      <c r="H22" s="5"/>
      <c r="I22" s="5"/>
    </row>
    <row r="23" spans="1:9" ht="19.5" customHeight="1">
      <c r="A23" s="18" t="s">
        <v>14</v>
      </c>
      <c r="B23" s="20" t="s">
        <v>3</v>
      </c>
      <c r="C23" s="19" t="s">
        <v>57</v>
      </c>
      <c r="D23" s="19" t="s">
        <v>47</v>
      </c>
      <c r="E23" s="23">
        <f>E24</f>
        <v>4593.6</v>
      </c>
      <c r="F23" s="23">
        <f>F24</f>
        <v>5611.1</v>
      </c>
      <c r="G23" s="23">
        <f>G24</f>
        <v>5669.1</v>
      </c>
      <c r="H23" s="5"/>
      <c r="I23" s="5"/>
    </row>
    <row r="24" spans="1:9" ht="22.5" customHeight="1">
      <c r="A24" s="17" t="s">
        <v>15</v>
      </c>
      <c r="B24" s="49" t="s">
        <v>36</v>
      </c>
      <c r="C24" s="22" t="s">
        <v>57</v>
      </c>
      <c r="D24" s="22" t="s">
        <v>49</v>
      </c>
      <c r="E24" s="15">
        <f>10457.2-4513.3-1350.3</f>
        <v>4593.6</v>
      </c>
      <c r="F24" s="15">
        <f>6511.1-900</f>
        <v>5611.1</v>
      </c>
      <c r="G24" s="15">
        <f>7669.1-2000</f>
        <v>5669.1</v>
      </c>
      <c r="H24" s="5"/>
      <c r="I24" s="5"/>
    </row>
    <row r="25" spans="1:9" ht="15.75">
      <c r="A25" s="18" t="s">
        <v>16</v>
      </c>
      <c r="B25" s="20" t="s">
        <v>5</v>
      </c>
      <c r="C25" s="19" t="s">
        <v>52</v>
      </c>
      <c r="D25" s="19" t="s">
        <v>47</v>
      </c>
      <c r="E25" s="23">
        <f>E27+E26</f>
        <v>638</v>
      </c>
      <c r="F25" s="23">
        <f>F27+F26</f>
        <v>638</v>
      </c>
      <c r="G25" s="23">
        <f>G27+G26</f>
        <v>711</v>
      </c>
      <c r="H25" s="5"/>
      <c r="I25" s="5"/>
    </row>
    <row r="26" spans="1:9" ht="33" customHeight="1">
      <c r="A26" s="17" t="s">
        <v>17</v>
      </c>
      <c r="B26" s="21" t="s">
        <v>76</v>
      </c>
      <c r="C26" s="22" t="s">
        <v>52</v>
      </c>
      <c r="D26" s="22" t="s">
        <v>57</v>
      </c>
      <c r="E26" s="15">
        <v>30</v>
      </c>
      <c r="F26" s="15">
        <v>0</v>
      </c>
      <c r="G26" s="15">
        <v>0</v>
      </c>
      <c r="H26" s="5"/>
      <c r="I26" s="5"/>
    </row>
    <row r="27" spans="1:9" ht="39" customHeight="1">
      <c r="A27" s="17" t="s">
        <v>73</v>
      </c>
      <c r="B27" s="50" t="s">
        <v>39</v>
      </c>
      <c r="C27" s="22" t="s">
        <v>52</v>
      </c>
      <c r="D27" s="22" t="s">
        <v>55</v>
      </c>
      <c r="E27" s="15">
        <v>608</v>
      </c>
      <c r="F27" s="15">
        <v>638</v>
      </c>
      <c r="G27" s="15">
        <v>711</v>
      </c>
      <c r="H27" s="5"/>
      <c r="I27" s="5"/>
    </row>
    <row r="28" spans="1:9" ht="17.25" customHeight="1">
      <c r="A28" s="18" t="s">
        <v>18</v>
      </c>
      <c r="B28" s="20" t="s">
        <v>34</v>
      </c>
      <c r="C28" s="19" t="s">
        <v>58</v>
      </c>
      <c r="D28" s="19" t="s">
        <v>47</v>
      </c>
      <c r="E28" s="23">
        <f>E29</f>
        <v>2235</v>
      </c>
      <c r="F28" s="23">
        <f>F29</f>
        <v>3093</v>
      </c>
      <c r="G28" s="23">
        <f>G29</f>
        <v>3094.5</v>
      </c>
      <c r="H28" s="5"/>
      <c r="I28" s="5"/>
    </row>
    <row r="29" spans="1:9" ht="15.75">
      <c r="A29" s="17" t="s">
        <v>19</v>
      </c>
      <c r="B29" s="21" t="s">
        <v>7</v>
      </c>
      <c r="C29" s="22" t="s">
        <v>58</v>
      </c>
      <c r="D29" s="22" t="s">
        <v>46</v>
      </c>
      <c r="E29" s="15">
        <v>2235</v>
      </c>
      <c r="F29" s="15">
        <v>3093</v>
      </c>
      <c r="G29" s="15">
        <v>3094.5</v>
      </c>
      <c r="H29" s="5"/>
      <c r="I29" s="5"/>
    </row>
    <row r="30" spans="1:9" ht="15.75">
      <c r="A30" s="19" t="s">
        <v>28</v>
      </c>
      <c r="B30" s="31" t="s">
        <v>2</v>
      </c>
      <c r="C30" s="19" t="s">
        <v>59</v>
      </c>
      <c r="D30" s="19" t="s">
        <v>47</v>
      </c>
      <c r="E30" s="23">
        <f>E31+E32</f>
        <v>4275.1</v>
      </c>
      <c r="F30" s="23">
        <f>F31+F32</f>
        <v>4449.3</v>
      </c>
      <c r="G30" s="23">
        <f>G31+G32</f>
        <v>4627</v>
      </c>
      <c r="H30" s="6"/>
      <c r="I30" s="6"/>
    </row>
    <row r="31" spans="1:9" ht="15.75">
      <c r="A31" s="22" t="s">
        <v>20</v>
      </c>
      <c r="B31" s="44" t="s">
        <v>60</v>
      </c>
      <c r="C31" s="22" t="s">
        <v>59</v>
      </c>
      <c r="D31" s="22" t="s">
        <v>49</v>
      </c>
      <c r="E31" s="15">
        <v>2329.8</v>
      </c>
      <c r="F31" s="15">
        <v>2423</v>
      </c>
      <c r="G31" s="15">
        <v>2519.9</v>
      </c>
      <c r="H31" s="6"/>
      <c r="I31" s="6"/>
    </row>
    <row r="32" spans="1:9" ht="15.75">
      <c r="A32" s="22" t="s">
        <v>29</v>
      </c>
      <c r="B32" s="44" t="s">
        <v>24</v>
      </c>
      <c r="C32" s="22" t="s">
        <v>59</v>
      </c>
      <c r="D32" s="22" t="s">
        <v>51</v>
      </c>
      <c r="E32" s="15">
        <v>1945.3</v>
      </c>
      <c r="F32" s="15">
        <v>2026.3</v>
      </c>
      <c r="G32" s="15">
        <v>2107.1</v>
      </c>
      <c r="H32" s="6"/>
      <c r="I32" s="6"/>
    </row>
    <row r="33" spans="1:9" ht="18.75" customHeight="1">
      <c r="A33" s="19" t="s">
        <v>27</v>
      </c>
      <c r="B33" s="31" t="s">
        <v>4</v>
      </c>
      <c r="C33" s="19" t="s">
        <v>53</v>
      </c>
      <c r="D33" s="19" t="s">
        <v>47</v>
      </c>
      <c r="E33" s="23">
        <f>E34</f>
        <v>280</v>
      </c>
      <c r="F33" s="23">
        <f>F34</f>
        <v>300</v>
      </c>
      <c r="G33" s="23">
        <f>G34</f>
        <v>320</v>
      </c>
      <c r="H33" s="6"/>
      <c r="I33" s="6"/>
    </row>
    <row r="34" spans="1:9" ht="18.75" customHeight="1">
      <c r="A34" s="22" t="s">
        <v>30</v>
      </c>
      <c r="B34" s="44" t="s">
        <v>40</v>
      </c>
      <c r="C34" s="22" t="s">
        <v>53</v>
      </c>
      <c r="D34" s="22" t="s">
        <v>46</v>
      </c>
      <c r="E34" s="15">
        <v>280</v>
      </c>
      <c r="F34" s="15">
        <v>300</v>
      </c>
      <c r="G34" s="15">
        <v>320</v>
      </c>
      <c r="H34" s="6"/>
      <c r="I34" s="6"/>
    </row>
    <row r="35" spans="1:9" ht="17.25" customHeight="1">
      <c r="A35" s="18" t="s">
        <v>31</v>
      </c>
      <c r="B35" s="20" t="s">
        <v>26</v>
      </c>
      <c r="C35" s="19" t="s">
        <v>56</v>
      </c>
      <c r="D35" s="19" t="s">
        <v>47</v>
      </c>
      <c r="E35" s="23">
        <f>E36</f>
        <v>750</v>
      </c>
      <c r="F35" s="23">
        <f>F36</f>
        <v>800</v>
      </c>
      <c r="G35" s="23">
        <f>G36</f>
        <v>800</v>
      </c>
      <c r="H35" s="6"/>
      <c r="I35" s="6"/>
    </row>
    <row r="36" spans="1:9" ht="17.25" customHeight="1">
      <c r="A36" s="17" t="s">
        <v>32</v>
      </c>
      <c r="B36" s="21" t="s">
        <v>33</v>
      </c>
      <c r="C36" s="22" t="s">
        <v>56</v>
      </c>
      <c r="D36" s="22" t="s">
        <v>48</v>
      </c>
      <c r="E36" s="15">
        <v>750</v>
      </c>
      <c r="F36" s="15">
        <v>800</v>
      </c>
      <c r="G36" s="15">
        <v>800</v>
      </c>
      <c r="H36" s="6"/>
      <c r="I36" s="6"/>
    </row>
    <row r="37" spans="1:7" ht="31.5">
      <c r="A37" s="51" t="s">
        <v>59</v>
      </c>
      <c r="B37" s="52" t="s">
        <v>74</v>
      </c>
      <c r="C37" s="53"/>
      <c r="D37" s="53"/>
      <c r="E37" s="54"/>
      <c r="F37" s="54">
        <v>900</v>
      </c>
      <c r="G37" s="54">
        <v>2000</v>
      </c>
    </row>
    <row r="38" spans="1:7" ht="15.75">
      <c r="A38" s="55"/>
      <c r="B38" s="56"/>
      <c r="C38" s="57"/>
      <c r="D38" s="57"/>
      <c r="E38" s="58"/>
      <c r="F38" s="58"/>
      <c r="G38" s="58"/>
    </row>
    <row r="39" spans="1:7" ht="15.75">
      <c r="A39" s="7"/>
      <c r="B39" s="8"/>
      <c r="C39" s="39"/>
      <c r="D39" s="39"/>
      <c r="E39" s="41"/>
      <c r="F39" s="41"/>
      <c r="G39" s="41"/>
    </row>
    <row r="40" spans="1:7" ht="15.75">
      <c r="A40" s="7"/>
      <c r="B40" s="8" t="s">
        <v>41</v>
      </c>
      <c r="C40" s="24"/>
      <c r="D40" s="39"/>
      <c r="E40" s="40" t="s">
        <v>42</v>
      </c>
      <c r="F40" s="41"/>
      <c r="G40" s="41"/>
    </row>
    <row r="41" spans="1:5" ht="15.75">
      <c r="A41" s="7"/>
      <c r="B41" s="8"/>
      <c r="C41" s="24"/>
      <c r="D41" s="39"/>
      <c r="E41" s="40"/>
    </row>
    <row r="43" ht="15.75">
      <c r="E43" s="42"/>
    </row>
  </sheetData>
  <sheetProtection/>
  <mergeCells count="7">
    <mergeCell ref="A6:E6"/>
    <mergeCell ref="A7:E7"/>
    <mergeCell ref="E1:G1"/>
    <mergeCell ref="E2:G2"/>
    <mergeCell ref="E3:G3"/>
    <mergeCell ref="B4:F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2024-06-07T12:01:07Z</dcterms:modified>
  <cp:category/>
  <cp:version/>
  <cp:contentType/>
  <cp:contentStatus/>
</cp:coreProperties>
</file>